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83 - 10.08. - ZCU - Výpočetní technika (III.) 095 - 2023 - Pfauser Apple - psáno\"/>
    </mc:Choice>
  </mc:AlternateContent>
  <xr:revisionPtr revIDLastSave="0" documentId="13_ncr:1_{02AC0B98-9E69-4150-BC5A-0E35D27D7BFB}" xr6:coauthVersionLast="47" xr6:coauthVersionMax="47" xr10:uidLastSave="{00000000-0000-0000-0000-000000000000}"/>
  <bookViews>
    <workbookView xWindow="11250" yWindow="5340" windowWidth="38700" windowHeight="15345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<sst xmlns="http://schemas.openxmlformats.org/spreadsheetml/2006/main" count="41" uniqueCount="40">
  <si>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</si>
  <si>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</si>
  <si>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</si>
  <si>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</si>
  <si>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</si>
  <si>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</si>
  <si>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</si>
  <si>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</si>
  <si>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</si>
  <si>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</si>
  <si>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</si>
  <si>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</si>
  <si>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</si>
  <si>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</si>
  <si>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</si>
  <si>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</si>
  <si>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</si>
  <si>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</si>
  <si>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</si>
  <si>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</si>
  <si>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</si>
  <si>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</si>
  <si>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</si>
  <si>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</si>
  <si>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</si>
  <si>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</si>
  <si>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</si>
  <si>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</si>
  <si>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</si>
  <si>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</si>
  <si>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</si>
  <si>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ks</t>
  </si>
  <si>
    <t>Výkonný notebook min. 13,6" včetně příslušenství</t>
  </si>
  <si>
    <t>Ing. Petr Pfauser,
Tel.: 37763 6717</t>
  </si>
  <si>
    <t>Univerzitní 28,
301 00 Plzeň,
Fakulta designu a umění Ladislava Sutnara - Děkanát,
místnost LS 230</t>
  </si>
  <si>
    <t>Pokud financováno z projektových prostředků, pak ŘEŠITEL uvede: NÁZEV A ČÍSLO DOTAČNÍHO PROJEKTU</t>
  </si>
  <si>
    <t xml:space="preserve">Příloha č. 2 Kupní smlouvy - technická specifikace
Výpočetní technika (III.) 095 - 2023 </t>
  </si>
  <si>
    <r>
      <t xml:space="preserve">Procesor s výkonem minimálně 15 300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 min. 8 GB.
Grafická karta min. 10 jádrová integrovaná s výkonem min. 21 000 bodů dle 3DMark Wild Life Unlimited  na adrese </t>
    </r>
    <r>
      <rPr>
        <i/>
        <sz val="11"/>
        <color theme="1"/>
        <rFont val="Calibri"/>
        <family val="2"/>
        <charset val="238"/>
        <scheme val="minor"/>
      </rPr>
      <t>https://www.notebookcheck.net</t>
    </r>
    <r>
      <rPr>
        <sz val="11"/>
        <color theme="1"/>
        <rFont val="Calibri"/>
        <family val="2"/>
        <charset val="238"/>
        <scheme val="minor"/>
      </rPr>
      <t xml:space="preserve">.
Min. 16 jádrový neural engine.
Webkamera min. 1080p.
Integrovaný mikrofon.
Baterie s prodlouženou dobou výdrže min. 18 hodin.
Česká podsvícená klávesnice.
Pevný disk min. 512 GB NVME SSD.
Display: lesklý min. 13,6" LED s rozlišením min. 2560 x 1664 px, min. 500Nits.
Minimálně: Wifi min. 6, Bluetooth min. v5.
</t>
    </r>
    <r>
      <rPr>
        <sz val="11"/>
        <rFont val="Calibri"/>
        <family val="2"/>
        <charset val="238"/>
        <scheme val="minor"/>
      </rPr>
      <t>Minimálně: 2x USB-C s thundebolt,  1x jack 3,5.
Operační systém: mac OS (požadujeme z důvodu kompatibility se stávajícím zařízením na ZČU).</t>
    </r>
    <r>
      <rPr>
        <sz val="11"/>
        <color theme="1"/>
        <rFont val="Calibri"/>
        <family val="2"/>
        <charset val="238"/>
        <scheme val="minor"/>
      </rPr>
      <t xml:space="preserve">
Max. hmotnost notebooku 1,25 kg.
Kovové AL šasi.
Preferujeme šedou barvu.
Záruka min. 24 měsíců.
</t>
    </r>
    <r>
      <rPr>
        <b/>
        <sz val="11"/>
        <color theme="1"/>
        <rFont val="Calibri"/>
        <family val="2"/>
        <charset val="238"/>
        <scheme val="minor"/>
      </rPr>
      <t>Součástí je dále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plně kompatibilní souměrná bezdrátová laserová myš </t>
    </r>
    <r>
      <rPr>
        <sz val="11"/>
        <color theme="1"/>
        <rFont val="Calibri"/>
        <family val="2"/>
        <charset val="238"/>
        <scheme val="minor"/>
      </rPr>
      <t>s dotykovou ploškou, integrovaná baterie, výdrž min. 1 měsíc, preferujeme bílou barvu.</t>
    </r>
  </si>
  <si>
    <t>APPLE MacBook Air 13" Space Gray CZ (MLXX3CZ/A) + APPLE Magic Mouse 3 (2021) (MK2E3ZM/A), záruka 24 měsíců</t>
  </si>
  <si>
    <t>https://www.apple.com/cz/macbook-air-13-and-15-m2/specs/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</si>
</sst>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13" zoomScale="64" zoomScaleNormal="64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7.85546875" style="1" customWidth="1"/>
    <col min="7" max="7" width="30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30.5703125" hidden="1" customWidth="1"/>
    <col min="12" max="12" width="26.85546875" customWidth="1"/>
    <col min="13" max="13" width="25" customWidth="1"/>
    <col min="14" max="14" width="32.71093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3.140625" hidden="1" customWidth="1"/>
    <col min="22" max="22" width="34.85546875" style="5" customWidth="1"/>
  </cols>
  <sheetData>
    <row r="1" spans="1:22" ht="40.9" customHeight="1" x14ac:dyDescent="0.25">
      <c r="B1" s="63" t="s">
        <v>36</v>
      </c>
      <c r="C1" s="64"/>
      <c r="D1" s="64"/>
      <c r="E1"/>
      <c r="G1" s="41"/>
      <c r="V1"/>
    </row>
    <row r="2" spans="1:22" ht="23.25" customHeight="1" x14ac:dyDescent="0.25">
      <c r="C2"/>
      <c r="D2" s="9"/>
      <c r="E2" s="10"/>
      <c r="G2" s="67"/>
      <c r="H2" s="68"/>
      <c r="I2" s="68"/>
      <c r="J2" s="68"/>
      <c r="K2" s="68"/>
      <c r="L2" s="68"/>
      <c r="M2" s="68"/>
      <c r="N2" s="6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8"/>
      <c r="H3" s="68"/>
      <c r="I3" s="68"/>
      <c r="J3" s="68"/>
      <c r="K3" s="68"/>
      <c r="L3" s="68"/>
      <c r="M3" s="68"/>
      <c r="N3" s="6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5" t="s">
        <v>2</v>
      </c>
      <c r="H5" s="6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35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68.25" customHeight="1" thickTop="1" thickBot="1" x14ac:dyDescent="0.3">
      <c r="A7" s="20"/>
      <c r="B7" s="42">
        <v>1</v>
      </c>
      <c r="C7" s="43" t="s">
        <v>32</v>
      </c>
      <c r="D7" s="44">
        <v>1</v>
      </c>
      <c r="E7" s="45" t="s">
        <v>31</v>
      </c>
      <c r="F7" s="57" t="s">
        <v>37</v>
      </c>
      <c r="G7" s="60" t="s">
        <v>38</v>
      </c>
      <c r="H7" s="61" t="s">
        <v>39</v>
      </c>
      <c r="I7" s="55" t="s">
        <v>29</v>
      </c>
      <c r="J7" s="55" t="s">
        <v>30</v>
      </c>
      <c r="K7" s="46"/>
      <c r="L7" s="47"/>
      <c r="M7" s="56" t="s">
        <v>33</v>
      </c>
      <c r="N7" s="56" t="s">
        <v>34</v>
      </c>
      <c r="O7" s="48">
        <v>30</v>
      </c>
      <c r="P7" s="49">
        <f>D7*Q7</f>
        <v>32500</v>
      </c>
      <c r="Q7" s="50">
        <v>32500</v>
      </c>
      <c r="R7" s="62">
        <v>32500</v>
      </c>
      <c r="S7" s="51">
        <f>D7*R7</f>
        <v>32500</v>
      </c>
      <c r="T7" s="52" t="str">
        <f t="shared" ref="T7" si="0">IF(ISNUMBER(R7), IF(R7&gt;Q7,"NEVYHOVUJE","VYHOVUJE")," ")</f>
        <v>VYHOVUJE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32500</v>
      </c>
      <c r="R10" s="70">
        <f>SUM(S7:S7)</f>
        <v>32500</v>
      </c>
      <c r="S10" s="71"/>
      <c r="T10" s="72"/>
    </row>
    <row r="11" spans="1:22" ht="15.75" thickTop="1" x14ac:dyDescent="0.25">
      <c r="B11" s="69" t="s">
        <v>26</v>
      </c>
      <c r="C11" s="69"/>
      <c r="D11" s="69"/>
      <c r="E11" s="69"/>
      <c r="F11" s="69"/>
      <c r="G11" s="69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xHGr43P6bIOtHgupjV6Ottn95bwj6+T8ObHzZ3Ed5zvnrpB6wgIHKIKBDzNQRNo+ZlOp8Ekmvh1gUCCUDf8lWA==" saltValue="Jdar/r02jlSgn2XEfNWqb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Jakub Šrachta</cp:lastModifiedBy>
  <cp:revision>3</cp:revision>
  <cp:lastPrinted>2023-06-26T05:49:18Z</cp:lastPrinted>
  <dcterms:created xsi:type="dcterms:W3CDTF">2014-03-05T12:43:32Z</dcterms:created>
  <dcterms:modified xsi:type="dcterms:W3CDTF">2023-07-26T13:48:10Z</dcterms:modified>
</cp:coreProperties>
</file>